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2760" yWindow="32760" windowWidth="16380" windowHeight="8190" tabRatio="500"/>
  </bookViews>
  <sheets>
    <sheet name="FC BACELONA SOCCER BALLS" sheetId="1" r:id="rId1"/>
  </sheets>
  <definedNames>
    <definedName name="_xlnm.Print_Titles" localSheetId="0">'FC BACELONA SOCCER BALLS'!$1:$2</definedName>
  </definedNames>
  <calcPr calcId="145621"/>
</workbook>
</file>

<file path=xl/calcChain.xml><?xml version="1.0" encoding="utf-8"?>
<calcChain xmlns="http://schemas.openxmlformats.org/spreadsheetml/2006/main">
  <c r="E37" i="1" l="1"/>
  <c r="G31" i="1"/>
  <c r="G34" i="1"/>
  <c r="G28" i="1"/>
  <c r="G26" i="1"/>
  <c r="G18" i="1"/>
  <c r="G17" i="1"/>
  <c r="G8" i="1"/>
  <c r="G12" i="1"/>
  <c r="G24" i="1"/>
  <c r="G32" i="1"/>
  <c r="G35" i="1"/>
  <c r="G19" i="1"/>
  <c r="G29" i="1"/>
  <c r="G5" i="1"/>
  <c r="G27" i="1"/>
  <c r="G23" i="1"/>
  <c r="G21" i="1"/>
  <c r="G20" i="1"/>
  <c r="G6" i="1"/>
  <c r="G9" i="1"/>
  <c r="G25" i="1"/>
  <c r="G33" i="1"/>
  <c r="G36" i="1"/>
  <c r="G30" i="1"/>
  <c r="G3" i="1"/>
  <c r="G37" i="1" s="1"/>
  <c r="F37" i="1" s="1"/>
  <c r="G22" i="1"/>
  <c r="G7" i="1"/>
  <c r="G14" i="1"/>
  <c r="G15" i="1"/>
  <c r="G16" i="1"/>
  <c r="G11" i="1"/>
  <c r="G4" i="1"/>
  <c r="G13" i="1"/>
  <c r="G10" i="1"/>
</calcChain>
</file>

<file path=xl/sharedStrings.xml><?xml version="1.0" encoding="utf-8"?>
<sst xmlns="http://schemas.openxmlformats.org/spreadsheetml/2006/main" count="111" uniqueCount="81">
  <si>
    <t>EAN</t>
  </si>
  <si>
    <t>B1097</t>
  </si>
  <si>
    <t>football FCB RUGBY NEGRO</t>
  </si>
  <si>
    <t>B1777</t>
  </si>
  <si>
    <t>football Grande FCB 1º EQUIP. 17/18</t>
  </si>
  <si>
    <t>B1780</t>
  </si>
  <si>
    <t>football Grande FCB 3º EQUIP.  17/18</t>
  </si>
  <si>
    <t>B1774</t>
  </si>
  <si>
    <t>football Grande FCB AWAY 17/18</t>
  </si>
  <si>
    <t>B1766</t>
  </si>
  <si>
    <t>football Grande FCB Blaugrana PURPURINA</t>
  </si>
  <si>
    <t>B1727</t>
  </si>
  <si>
    <t>football Grande FCB Oro lineas</t>
  </si>
  <si>
    <t>B1726</t>
  </si>
  <si>
    <t>football Grande FCB Plata lineas</t>
  </si>
  <si>
    <t>B1031ROJO</t>
  </si>
  <si>
    <t>football Grande FCB Rojo</t>
  </si>
  <si>
    <t>B1710</t>
  </si>
  <si>
    <t xml:space="preserve">football Grande FCB Rosa Fluorescente </t>
  </si>
  <si>
    <t>B1757</t>
  </si>
  <si>
    <t>football Grande Firmas TEJANO</t>
  </si>
  <si>
    <t>B1778</t>
  </si>
  <si>
    <t>football Mediano FCB 1º EQUIP. 17/18</t>
  </si>
  <si>
    <t>B1781</t>
  </si>
  <si>
    <t>football Mediano FCB 3º EQUIP.  17/18</t>
  </si>
  <si>
    <t>B1737</t>
  </si>
  <si>
    <t>football Mediano FCB AWAY 16-17</t>
  </si>
  <si>
    <t>B1775</t>
  </si>
  <si>
    <t>football Mediano FCB AWAY 17/18</t>
  </si>
  <si>
    <t>B1012AZUL</t>
  </si>
  <si>
    <t>football Mediano FCB Azul Brillante</t>
  </si>
  <si>
    <t>B1767</t>
  </si>
  <si>
    <t>football Mediano FCB Blaugrana PURPURINA</t>
  </si>
  <si>
    <t>B1754</t>
  </si>
  <si>
    <t>football Mediano FCB CAMU AZUL</t>
  </si>
  <si>
    <t>B1751</t>
  </si>
  <si>
    <t>football Mediano FCB CAMU ROJO</t>
  </si>
  <si>
    <t>B1743</t>
  </si>
  <si>
    <t>football Mediano FCB Negro Firmas Fluor</t>
  </si>
  <si>
    <t>B1023PLATA</t>
  </si>
  <si>
    <t>football Mediano FCB Plata</t>
  </si>
  <si>
    <t>B1086</t>
  </si>
  <si>
    <t>football Mediano FCB Rosa</t>
  </si>
  <si>
    <t>B1758</t>
  </si>
  <si>
    <t>football Mediano Firmas TEJANO</t>
  </si>
  <si>
    <t>B1779</t>
  </si>
  <si>
    <t>football Mini FCB 1º EQUIP. 17/18</t>
  </si>
  <si>
    <t>B1782</t>
  </si>
  <si>
    <t>football Mini FCB 3º EQUIP.  17/18</t>
  </si>
  <si>
    <t>B1776</t>
  </si>
  <si>
    <t>football Mini FCB AWAY 17/18</t>
  </si>
  <si>
    <t>B1005AZUL</t>
  </si>
  <si>
    <t>football Mini FCB Azul Brillo</t>
  </si>
  <si>
    <t>B1720</t>
  </si>
  <si>
    <t>football Mini FCB FLAG</t>
  </si>
  <si>
    <t>B1752</t>
  </si>
  <si>
    <t>football Mini FCB CAMU ROJO</t>
  </si>
  <si>
    <t>B1024</t>
  </si>
  <si>
    <t>football Mini FCB Dorado</t>
  </si>
  <si>
    <t>B1720.</t>
  </si>
  <si>
    <t>football Mini FCB Fluor Naranja</t>
  </si>
  <si>
    <t>B1725</t>
  </si>
  <si>
    <t>football Mini FCB Fluor ROSA</t>
  </si>
  <si>
    <t>B1206</t>
  </si>
  <si>
    <t>football Mini FCB JUGADORES</t>
  </si>
  <si>
    <t>B1005ROJO</t>
  </si>
  <si>
    <t>football Mini FCB Rojo Brillo</t>
  </si>
  <si>
    <t>B1715</t>
  </si>
  <si>
    <t>football Mini FCB SENYERA 1899</t>
  </si>
  <si>
    <t>SIZES</t>
  </si>
  <si>
    <t>REF</t>
  </si>
  <si>
    <t>DESCR</t>
  </si>
  <si>
    <t>RUGBY</t>
  </si>
  <si>
    <t xml:space="preserve">BIG </t>
  </si>
  <si>
    <t>MEDIUM</t>
  </si>
  <si>
    <t>MINI</t>
  </si>
  <si>
    <t>RETAIL</t>
  </si>
  <si>
    <t xml:space="preserve">TOTAL </t>
  </si>
  <si>
    <t>QTY</t>
  </si>
  <si>
    <t>TOTAL  BALLS</t>
  </si>
  <si>
    <t>FC  BACELONA  SOCCER  BALLS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</si>
</sst>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€-40C];[Red]\-#,##0.00\ [$€-40C]"/>
    <numFmt numFmtId="165" formatCode="_-* #,##0.00&quot; €&quot;_-;\-* #,##0.00&quot; €&quot;_-;_-* \-??&quot; €&quot;_-;_-@_-"/>
  </numFmts>
  <fonts count="13">
    <font>
      <sz val="10"/>
      <name val="Arial"/>
      <family val="2"/>
    </font>
    <font>
      <sz val="10"/>
      <name val="Lucida Sans"/>
      <family val="2"/>
    </font>
    <font>
      <b/>
      <sz val="12"/>
      <name val="Times New Roman"/>
      <family val="1"/>
    </font>
    <font>
      <b/>
      <sz val="14"/>
      <name val="Times New Roman"/>
      <family val="1"/>
    </font>
    <font>
      <b/>
      <sz val="12"/>
      <color indexed="8"/>
      <name val="Times New Roman"/>
      <family val="1"/>
    </font>
    <font>
      <b/>
      <sz val="12"/>
      <color indexed="10"/>
      <name val="Times New Roman"/>
      <family val="1"/>
    </font>
    <font>
      <b/>
      <sz val="14"/>
      <color indexed="9"/>
      <name val="Times New Roman"/>
      <family val="1"/>
    </font>
    <font>
      <b/>
      <sz val="14"/>
      <color indexed="8"/>
      <name val="Times New Roman"/>
      <family val="1"/>
    </font>
    <font>
      <b/>
      <sz val="18"/>
      <color indexed="9"/>
      <name val="Times New Roman"/>
      <family val="1"/>
    </font>
    <font>
      <b/>
      <sz val="12"/>
      <color indexed="9"/>
      <name val="Times New Roman"/>
      <family val="1"/>
    </font>
    <font>
      <b/>
      <sz val="16"/>
      <color indexed="9"/>
      <name val="Times New Roman"/>
      <family val="1"/>
    </font>
    <font>
      <u/>
      <sz val="36"/>
      <color indexed="9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5" fontId="1" fillId="0" borderId="0" applyBorder="0" applyAlignment="0" applyProtection="0"/>
    <xf numFmtId="0" fontId="12" fillId="0" borderId="0" applyNumberForma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1" xfId="0" applyFont="1" applyBorder="1"/>
    <xf numFmtId="165" fontId="4" fillId="0" borderId="1" xfId="1" applyFont="1" applyBorder="1" applyAlignment="1" applyProtection="1"/>
    <xf numFmtId="164" fontId="2" fillId="0" borderId="1" xfId="0" applyNumberFormat="1" applyFont="1" applyBorder="1"/>
    <xf numFmtId="164" fontId="2" fillId="0" borderId="0" xfId="0" applyNumberFormat="1" applyFont="1"/>
    <xf numFmtId="3" fontId="5" fillId="0" borderId="1" xfId="0" applyNumberFormat="1" applyFont="1" applyBorder="1" applyAlignment="1">
      <alignment horizontal="center"/>
    </xf>
    <xf numFmtId="3" fontId="5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3" fontId="6" fillId="3" borderId="5" xfId="0" applyNumberFormat="1" applyFont="1" applyFill="1" applyBorder="1" applyAlignment="1">
      <alignment horizontal="center" vertical="center"/>
    </xf>
    <xf numFmtId="165" fontId="7" fillId="2" borderId="6" xfId="1" applyFont="1" applyFill="1" applyBorder="1" applyAlignment="1" applyProtection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1" fontId="3" fillId="2" borderId="7" xfId="0" applyNumberFormat="1" applyFont="1" applyFill="1" applyBorder="1" applyAlignment="1">
      <alignment horizontal="center" vertical="center"/>
    </xf>
    <xf numFmtId="0" fontId="9" fillId="3" borderId="5" xfId="0" applyFont="1" applyFill="1" applyBorder="1" applyAlignment="1">
      <alignment vertical="center"/>
    </xf>
    <xf numFmtId="164" fontId="10" fillId="3" borderId="7" xfId="0" applyNumberFormat="1" applyFont="1" applyFill="1" applyBorder="1" applyAlignment="1">
      <alignment vertical="center"/>
    </xf>
    <xf numFmtId="164" fontId="10" fillId="3" borderId="3" xfId="0" applyNumberFormat="1" applyFont="1" applyFill="1" applyBorder="1" applyAlignment="1">
      <alignment vertical="center"/>
    </xf>
    <xf numFmtId="3" fontId="10" fillId="3" borderId="2" xfId="0" applyNumberFormat="1" applyFont="1" applyFill="1" applyBorder="1" applyAlignment="1">
      <alignment horizontal="center" vertical="center"/>
    </xf>
    <xf numFmtId="0" fontId="2" fillId="0" borderId="8" xfId="0" applyFont="1" applyBorder="1"/>
    <xf numFmtId="0" fontId="2" fillId="0" borderId="9" xfId="0" applyFont="1" applyBorder="1"/>
    <xf numFmtId="0" fontId="2" fillId="0" borderId="9" xfId="0" applyFont="1" applyBorder="1" applyAlignment="1">
      <alignment horizontal="center"/>
    </xf>
    <xf numFmtId="3" fontId="5" fillId="0" borderId="9" xfId="0" applyNumberFormat="1" applyFont="1" applyBorder="1" applyAlignment="1">
      <alignment horizontal="center"/>
    </xf>
    <xf numFmtId="165" fontId="4" fillId="0" borderId="9" xfId="1" applyFont="1" applyBorder="1" applyAlignment="1" applyProtection="1"/>
    <xf numFmtId="164" fontId="2" fillId="0" borderId="9" xfId="0" applyNumberFormat="1" applyFont="1" applyBorder="1"/>
    <xf numFmtId="1" fontId="2" fillId="0" borderId="10" xfId="0" applyNumberFormat="1" applyFont="1" applyBorder="1" applyAlignment="1">
      <alignment horizontal="center"/>
    </xf>
    <xf numFmtId="0" fontId="2" fillId="0" borderId="11" xfId="0" applyFont="1" applyBorder="1"/>
    <xf numFmtId="1" fontId="2" fillId="0" borderId="12" xfId="0" applyNumberFormat="1" applyFont="1" applyBorder="1" applyAlignment="1">
      <alignment horizontal="center"/>
    </xf>
    <xf numFmtId="0" fontId="2" fillId="0" borderId="13" xfId="0" applyFont="1" applyBorder="1"/>
    <xf numFmtId="0" fontId="2" fillId="0" borderId="14" xfId="0" applyFont="1" applyBorder="1"/>
    <xf numFmtId="0" fontId="2" fillId="0" borderId="14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/>
    </xf>
    <xf numFmtId="165" fontId="4" fillId="0" borderId="14" xfId="1" applyFont="1" applyBorder="1" applyAlignment="1" applyProtection="1"/>
    <xf numFmtId="164" fontId="2" fillId="0" borderId="14" xfId="0" applyNumberFormat="1" applyFont="1" applyBorder="1"/>
    <xf numFmtId="1" fontId="2" fillId="0" borderId="15" xfId="0" applyNumberFormat="1" applyFont="1" applyBorder="1" applyAlignment="1">
      <alignment horizontal="center"/>
    </xf>
    <xf numFmtId="0" fontId="11" fillId="4" borderId="16" xfId="2" applyFont="1" applyFill="1" applyBorder="1" applyAlignment="1">
      <alignment vertical="center"/>
    </xf>
    <xf numFmtId="0" fontId="11" fillId="4" borderId="17" xfId="2" applyFont="1" applyFill="1" applyBorder="1" applyAlignment="1">
      <alignment vertical="center"/>
    </xf>
    <xf numFmtId="0" fontId="11" fillId="4" borderId="18" xfId="2" applyFont="1" applyFill="1" applyBorder="1" applyAlignment="1">
      <alignment vertical="center"/>
    </xf>
    <xf numFmtId="0" fontId="8" fillId="3" borderId="16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pandaoffprice.com/1347-FC-BARCELONA-SOCCER-BALL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7"/>
  <sheetViews>
    <sheetView showGridLines="0" tabSelected="1" zoomScaleNormal="100" workbookViewId="0">
      <pane ySplit="2" topLeftCell="A3" activePane="bottomLeft" state="frozen"/>
      <selection pane="bottomLeft" activeCell="B1" sqref="B1:H1"/>
    </sheetView>
  </sheetViews>
  <sheetFormatPr defaultColWidth="11.5703125" defaultRowHeight="15.75"/>
  <cols>
    <col min="1" max="1" width="2.85546875" style="3" customWidth="1"/>
    <col min="2" max="2" width="18.140625" style="3" customWidth="1"/>
    <col min="3" max="3" width="51" style="3" customWidth="1"/>
    <col min="4" max="4" width="15.140625" style="1" customWidth="1"/>
    <col min="5" max="5" width="11.5703125" style="9"/>
    <col min="6" max="6" width="14.85546875" style="3" customWidth="1"/>
    <col min="7" max="7" width="19.85546875" style="7" customWidth="1"/>
    <col min="8" max="8" width="20" style="1" customWidth="1"/>
    <col min="9" max="16384" width="11.5703125" style="3"/>
  </cols>
  <sheetData>
    <row r="1" spans="2:8" ht="39.75" customHeight="1" thickBot="1">
      <c r="B1" s="38" t="s">
        <v>80</v>
      </c>
      <c r="C1" s="39"/>
      <c r="D1" s="39"/>
      <c r="E1" s="39"/>
      <c r="F1" s="39"/>
      <c r="G1" s="39"/>
      <c r="H1" s="40"/>
    </row>
    <row r="2" spans="2:8" s="10" customFormat="1" ht="30.75" customHeight="1" thickBot="1">
      <c r="B2" s="11" t="s">
        <v>70</v>
      </c>
      <c r="C2" s="12" t="s">
        <v>71</v>
      </c>
      <c r="D2" s="13" t="s">
        <v>69</v>
      </c>
      <c r="E2" s="14" t="s">
        <v>78</v>
      </c>
      <c r="F2" s="15" t="s">
        <v>76</v>
      </c>
      <c r="G2" s="16" t="s">
        <v>77</v>
      </c>
      <c r="H2" s="17" t="s">
        <v>0</v>
      </c>
    </row>
    <row r="3" spans="2:8">
      <c r="B3" s="22" t="s">
        <v>51</v>
      </c>
      <c r="C3" s="23" t="s">
        <v>52</v>
      </c>
      <c r="D3" s="24" t="s">
        <v>75</v>
      </c>
      <c r="E3" s="25">
        <v>1324</v>
      </c>
      <c r="F3" s="26">
        <v>10</v>
      </c>
      <c r="G3" s="27">
        <f t="shared" ref="G3:G36" si="0">F3*E3</f>
        <v>13240</v>
      </c>
      <c r="H3" s="28">
        <v>8436037337703</v>
      </c>
    </row>
    <row r="4" spans="2:8">
      <c r="B4" s="29" t="s">
        <v>65</v>
      </c>
      <c r="C4" s="4" t="s">
        <v>66</v>
      </c>
      <c r="D4" s="2" t="s">
        <v>75</v>
      </c>
      <c r="E4" s="8">
        <v>1762</v>
      </c>
      <c r="F4" s="5">
        <v>10</v>
      </c>
      <c r="G4" s="6">
        <f t="shared" si="0"/>
        <v>17620</v>
      </c>
      <c r="H4" s="30">
        <v>8436037330155</v>
      </c>
    </row>
    <row r="5" spans="2:8">
      <c r="B5" s="29" t="s">
        <v>29</v>
      </c>
      <c r="C5" s="4" t="s">
        <v>30</v>
      </c>
      <c r="D5" s="2" t="s">
        <v>74</v>
      </c>
      <c r="E5" s="8">
        <v>243</v>
      </c>
      <c r="F5" s="5">
        <v>13</v>
      </c>
      <c r="G5" s="6">
        <f t="shared" si="0"/>
        <v>3159</v>
      </c>
      <c r="H5" s="30">
        <v>8436037337901</v>
      </c>
    </row>
    <row r="6" spans="2:8">
      <c r="B6" s="29" t="s">
        <v>39</v>
      </c>
      <c r="C6" s="4" t="s">
        <v>40</v>
      </c>
      <c r="D6" s="2" t="s">
        <v>74</v>
      </c>
      <c r="E6" s="8">
        <v>1910</v>
      </c>
      <c r="F6" s="5">
        <v>13</v>
      </c>
      <c r="G6" s="6">
        <f t="shared" si="0"/>
        <v>24830</v>
      </c>
      <c r="H6" s="30">
        <v>8436037330117</v>
      </c>
    </row>
    <row r="7" spans="2:8">
      <c r="B7" s="29" t="s">
        <v>57</v>
      </c>
      <c r="C7" s="4" t="s">
        <v>58</v>
      </c>
      <c r="D7" s="2" t="s">
        <v>75</v>
      </c>
      <c r="E7" s="8">
        <v>1694</v>
      </c>
      <c r="F7" s="5">
        <v>10</v>
      </c>
      <c r="G7" s="6">
        <f t="shared" si="0"/>
        <v>16940</v>
      </c>
      <c r="H7" s="30">
        <v>8436037339660</v>
      </c>
    </row>
    <row r="8" spans="2:8">
      <c r="B8" s="29" t="s">
        <v>15</v>
      </c>
      <c r="C8" s="4" t="s">
        <v>16</v>
      </c>
      <c r="D8" s="2" t="s">
        <v>73</v>
      </c>
      <c r="E8" s="8">
        <v>1503</v>
      </c>
      <c r="F8" s="5">
        <v>18</v>
      </c>
      <c r="G8" s="6">
        <f t="shared" si="0"/>
        <v>27054</v>
      </c>
      <c r="H8" s="30">
        <v>8436037330025</v>
      </c>
    </row>
    <row r="9" spans="2:8">
      <c r="B9" s="29" t="s">
        <v>41</v>
      </c>
      <c r="C9" s="4" t="s">
        <v>42</v>
      </c>
      <c r="D9" s="2" t="s">
        <v>74</v>
      </c>
      <c r="E9" s="8">
        <v>600</v>
      </c>
      <c r="F9" s="5">
        <v>13</v>
      </c>
      <c r="G9" s="6">
        <f t="shared" si="0"/>
        <v>7800</v>
      </c>
      <c r="H9" s="30">
        <v>8436037337918</v>
      </c>
    </row>
    <row r="10" spans="2:8">
      <c r="B10" s="29" t="s">
        <v>1</v>
      </c>
      <c r="C10" s="4" t="s">
        <v>2</v>
      </c>
      <c r="D10" s="2" t="s">
        <v>72</v>
      </c>
      <c r="E10" s="8">
        <v>400</v>
      </c>
      <c r="F10" s="5">
        <v>12</v>
      </c>
      <c r="G10" s="6">
        <f t="shared" si="0"/>
        <v>4800</v>
      </c>
      <c r="H10" s="30">
        <v>8436037337918</v>
      </c>
    </row>
    <row r="11" spans="2:8">
      <c r="B11" s="29" t="s">
        <v>63</v>
      </c>
      <c r="C11" s="4" t="s">
        <v>64</v>
      </c>
      <c r="D11" s="2" t="s">
        <v>75</v>
      </c>
      <c r="E11" s="8">
        <v>799</v>
      </c>
      <c r="F11" s="5">
        <v>10</v>
      </c>
      <c r="G11" s="6">
        <f t="shared" si="0"/>
        <v>7990</v>
      </c>
      <c r="H11" s="30">
        <v>8436037336119</v>
      </c>
    </row>
    <row r="12" spans="2:8">
      <c r="B12" s="29" t="s">
        <v>17</v>
      </c>
      <c r="C12" s="4" t="s">
        <v>18</v>
      </c>
      <c r="D12" s="2" t="s">
        <v>73</v>
      </c>
      <c r="E12" s="8">
        <v>1560</v>
      </c>
      <c r="F12" s="5">
        <v>18</v>
      </c>
      <c r="G12" s="6">
        <f t="shared" si="0"/>
        <v>28080</v>
      </c>
      <c r="H12" s="30">
        <v>8436037333552</v>
      </c>
    </row>
    <row r="13" spans="2:8">
      <c r="B13" s="29" t="s">
        <v>67</v>
      </c>
      <c r="C13" s="4" t="s">
        <v>68</v>
      </c>
      <c r="D13" s="2" t="s">
        <v>75</v>
      </c>
      <c r="E13" s="8">
        <v>102</v>
      </c>
      <c r="F13" s="5">
        <v>10</v>
      </c>
      <c r="G13" s="6">
        <f t="shared" si="0"/>
        <v>1020</v>
      </c>
      <c r="H13" s="30">
        <v>8436037337024</v>
      </c>
    </row>
    <row r="14" spans="2:8">
      <c r="B14" s="29" t="s">
        <v>53</v>
      </c>
      <c r="C14" s="4" t="s">
        <v>54</v>
      </c>
      <c r="D14" s="2" t="s">
        <v>75</v>
      </c>
      <c r="E14" s="8">
        <v>711</v>
      </c>
      <c r="F14" s="5">
        <v>10</v>
      </c>
      <c r="G14" s="6">
        <f t="shared" si="0"/>
        <v>7110</v>
      </c>
      <c r="H14" s="30">
        <v>8436037339196</v>
      </c>
    </row>
    <row r="15" spans="2:8">
      <c r="B15" s="29" t="s">
        <v>59</v>
      </c>
      <c r="C15" s="4" t="s">
        <v>60</v>
      </c>
      <c r="D15" s="2" t="s">
        <v>75</v>
      </c>
      <c r="E15" s="8">
        <v>984</v>
      </c>
      <c r="F15" s="5">
        <v>10</v>
      </c>
      <c r="G15" s="6">
        <f t="shared" si="0"/>
        <v>9840</v>
      </c>
      <c r="H15" s="30">
        <v>8436037339165</v>
      </c>
    </row>
    <row r="16" spans="2:8">
      <c r="B16" s="29" t="s">
        <v>61</v>
      </c>
      <c r="C16" s="4" t="s">
        <v>62</v>
      </c>
      <c r="D16" s="2" t="s">
        <v>75</v>
      </c>
      <c r="E16" s="8">
        <v>1646</v>
      </c>
      <c r="F16" s="5">
        <v>10</v>
      </c>
      <c r="G16" s="6">
        <f t="shared" si="0"/>
        <v>16460</v>
      </c>
      <c r="H16" s="30">
        <v>8436037339172</v>
      </c>
    </row>
    <row r="17" spans="2:8">
      <c r="B17" s="29" t="s">
        <v>13</v>
      </c>
      <c r="C17" s="4" t="s">
        <v>14</v>
      </c>
      <c r="D17" s="2" t="s">
        <v>73</v>
      </c>
      <c r="E17" s="8">
        <v>1572</v>
      </c>
      <c r="F17" s="5">
        <v>18</v>
      </c>
      <c r="G17" s="6">
        <f t="shared" si="0"/>
        <v>28296</v>
      </c>
      <c r="H17" s="30">
        <v>8436037339486</v>
      </c>
    </row>
    <row r="18" spans="2:8">
      <c r="B18" s="29" t="s">
        <v>11</v>
      </c>
      <c r="C18" s="4" t="s">
        <v>12</v>
      </c>
      <c r="D18" s="2" t="s">
        <v>73</v>
      </c>
      <c r="E18" s="8">
        <v>1458</v>
      </c>
      <c r="F18" s="5">
        <v>18</v>
      </c>
      <c r="G18" s="6">
        <f t="shared" si="0"/>
        <v>26244</v>
      </c>
      <c r="H18" s="30">
        <v>8436037339493</v>
      </c>
    </row>
    <row r="19" spans="2:8">
      <c r="B19" s="29" t="s">
        <v>25</v>
      </c>
      <c r="C19" s="4" t="s">
        <v>26</v>
      </c>
      <c r="D19" s="2" t="s">
        <v>74</v>
      </c>
      <c r="E19" s="8">
        <v>2912</v>
      </c>
      <c r="F19" s="5">
        <v>13</v>
      </c>
      <c r="G19" s="6">
        <f t="shared" si="0"/>
        <v>37856</v>
      </c>
      <c r="H19" s="30">
        <v>8436563580567</v>
      </c>
    </row>
    <row r="20" spans="2:8">
      <c r="B20" s="29" t="s">
        <v>37</v>
      </c>
      <c r="C20" s="4" t="s">
        <v>38</v>
      </c>
      <c r="D20" s="2" t="s">
        <v>74</v>
      </c>
      <c r="E20" s="8">
        <v>1770</v>
      </c>
      <c r="F20" s="5">
        <v>13</v>
      </c>
      <c r="G20" s="6">
        <f t="shared" si="0"/>
        <v>23010</v>
      </c>
      <c r="H20" s="30">
        <v>8436563581298</v>
      </c>
    </row>
    <row r="21" spans="2:8">
      <c r="B21" s="29" t="s">
        <v>35</v>
      </c>
      <c r="C21" s="4" t="s">
        <v>36</v>
      </c>
      <c r="D21" s="2" t="s">
        <v>74</v>
      </c>
      <c r="E21" s="8">
        <v>1987</v>
      </c>
      <c r="F21" s="5">
        <v>13</v>
      </c>
      <c r="G21" s="6">
        <f t="shared" si="0"/>
        <v>25831</v>
      </c>
      <c r="H21" s="30">
        <v>8436563583018</v>
      </c>
    </row>
    <row r="22" spans="2:8">
      <c r="B22" s="29" t="s">
        <v>55</v>
      </c>
      <c r="C22" s="4" t="s">
        <v>56</v>
      </c>
      <c r="D22" s="2" t="s">
        <v>75</v>
      </c>
      <c r="E22" s="8">
        <v>6097</v>
      </c>
      <c r="F22" s="5">
        <v>10</v>
      </c>
      <c r="G22" s="6">
        <f t="shared" si="0"/>
        <v>60970</v>
      </c>
      <c r="H22" s="30">
        <v>8436563583025</v>
      </c>
    </row>
    <row r="23" spans="2:8">
      <c r="B23" s="29" t="s">
        <v>33</v>
      </c>
      <c r="C23" s="4" t="s">
        <v>34</v>
      </c>
      <c r="D23" s="2" t="s">
        <v>74</v>
      </c>
      <c r="E23" s="8">
        <v>1986</v>
      </c>
      <c r="F23" s="5">
        <v>13</v>
      </c>
      <c r="G23" s="6">
        <f t="shared" si="0"/>
        <v>25818</v>
      </c>
      <c r="H23" s="30">
        <v>8436563583049</v>
      </c>
    </row>
    <row r="24" spans="2:8">
      <c r="B24" s="29" t="s">
        <v>19</v>
      </c>
      <c r="C24" s="4" t="s">
        <v>20</v>
      </c>
      <c r="D24" s="2" t="s">
        <v>73</v>
      </c>
      <c r="E24" s="8">
        <v>3397</v>
      </c>
      <c r="F24" s="5">
        <v>18</v>
      </c>
      <c r="G24" s="6">
        <f t="shared" si="0"/>
        <v>61146</v>
      </c>
      <c r="H24" s="30">
        <v>8436563583629</v>
      </c>
    </row>
    <row r="25" spans="2:8">
      <c r="B25" s="29" t="s">
        <v>43</v>
      </c>
      <c r="C25" s="4" t="s">
        <v>44</v>
      </c>
      <c r="D25" s="2" t="s">
        <v>74</v>
      </c>
      <c r="E25" s="8">
        <v>1902</v>
      </c>
      <c r="F25" s="5">
        <v>13</v>
      </c>
      <c r="G25" s="6">
        <f t="shared" si="0"/>
        <v>24726</v>
      </c>
      <c r="H25" s="30">
        <v>8436563583636</v>
      </c>
    </row>
    <row r="26" spans="2:8">
      <c r="B26" s="29" t="s">
        <v>9</v>
      </c>
      <c r="C26" s="4" t="s">
        <v>10</v>
      </c>
      <c r="D26" s="2" t="s">
        <v>73</v>
      </c>
      <c r="E26" s="8">
        <v>1557</v>
      </c>
      <c r="F26" s="5">
        <v>18</v>
      </c>
      <c r="G26" s="6">
        <f t="shared" si="0"/>
        <v>28026</v>
      </c>
      <c r="H26" s="30">
        <v>8436563583766</v>
      </c>
    </row>
    <row r="27" spans="2:8">
      <c r="B27" s="29" t="s">
        <v>31</v>
      </c>
      <c r="C27" s="4" t="s">
        <v>32</v>
      </c>
      <c r="D27" s="2" t="s">
        <v>74</v>
      </c>
      <c r="E27" s="8">
        <v>1216</v>
      </c>
      <c r="F27" s="5">
        <v>13</v>
      </c>
      <c r="G27" s="6">
        <f t="shared" si="0"/>
        <v>15808</v>
      </c>
      <c r="H27" s="30">
        <v>8436563583759</v>
      </c>
    </row>
    <row r="28" spans="2:8">
      <c r="B28" s="29" t="s">
        <v>7</v>
      </c>
      <c r="C28" s="4" t="s">
        <v>8</v>
      </c>
      <c r="D28" s="2" t="s">
        <v>73</v>
      </c>
      <c r="E28" s="8">
        <v>2038</v>
      </c>
      <c r="F28" s="5">
        <v>18</v>
      </c>
      <c r="G28" s="6">
        <f t="shared" si="0"/>
        <v>36684</v>
      </c>
      <c r="H28" s="30">
        <v>8436563583957</v>
      </c>
    </row>
    <row r="29" spans="2:8">
      <c r="B29" s="29" t="s">
        <v>27</v>
      </c>
      <c r="C29" s="4" t="s">
        <v>28</v>
      </c>
      <c r="D29" s="2" t="s">
        <v>74</v>
      </c>
      <c r="E29" s="8">
        <v>2256</v>
      </c>
      <c r="F29" s="5">
        <v>13</v>
      </c>
      <c r="G29" s="6">
        <f t="shared" si="0"/>
        <v>29328</v>
      </c>
      <c r="H29" s="30">
        <v>8436563583964</v>
      </c>
    </row>
    <row r="30" spans="2:8">
      <c r="B30" s="29" t="s">
        <v>49</v>
      </c>
      <c r="C30" s="4" t="s">
        <v>50</v>
      </c>
      <c r="D30" s="2" t="s">
        <v>75</v>
      </c>
      <c r="E30" s="8">
        <v>5049</v>
      </c>
      <c r="F30" s="5">
        <v>10</v>
      </c>
      <c r="G30" s="6">
        <f t="shared" si="0"/>
        <v>50490</v>
      </c>
      <c r="H30" s="30">
        <v>8436563583971</v>
      </c>
    </row>
    <row r="31" spans="2:8">
      <c r="B31" s="29" t="s">
        <v>3</v>
      </c>
      <c r="C31" s="4" t="s">
        <v>4</v>
      </c>
      <c r="D31" s="2" t="s">
        <v>73</v>
      </c>
      <c r="E31" s="8">
        <v>5031</v>
      </c>
      <c r="F31" s="5">
        <v>18</v>
      </c>
      <c r="G31" s="6">
        <f t="shared" si="0"/>
        <v>90558</v>
      </c>
      <c r="H31" s="30">
        <v>8436563583827</v>
      </c>
    </row>
    <row r="32" spans="2:8">
      <c r="B32" s="29" t="s">
        <v>21</v>
      </c>
      <c r="C32" s="4" t="s">
        <v>22</v>
      </c>
      <c r="D32" s="2" t="s">
        <v>74</v>
      </c>
      <c r="E32" s="8">
        <v>1640</v>
      </c>
      <c r="F32" s="5">
        <v>13</v>
      </c>
      <c r="G32" s="6">
        <f t="shared" si="0"/>
        <v>21320</v>
      </c>
      <c r="H32" s="30">
        <v>8436563583834</v>
      </c>
    </row>
    <row r="33" spans="2:8">
      <c r="B33" s="29" t="s">
        <v>45</v>
      </c>
      <c r="C33" s="4" t="s">
        <v>46</v>
      </c>
      <c r="D33" s="2" t="s">
        <v>75</v>
      </c>
      <c r="E33" s="8">
        <v>686</v>
      </c>
      <c r="F33" s="5">
        <v>10</v>
      </c>
      <c r="G33" s="6">
        <f t="shared" si="0"/>
        <v>6860</v>
      </c>
      <c r="H33" s="30">
        <v>8436563584176</v>
      </c>
    </row>
    <row r="34" spans="2:8">
      <c r="B34" s="29" t="s">
        <v>5</v>
      </c>
      <c r="C34" s="4" t="s">
        <v>6</v>
      </c>
      <c r="D34" s="2" t="s">
        <v>73</v>
      </c>
      <c r="E34" s="8">
        <v>339</v>
      </c>
      <c r="F34" s="5">
        <v>18</v>
      </c>
      <c r="G34" s="6">
        <f t="shared" si="0"/>
        <v>6102</v>
      </c>
      <c r="H34" s="30">
        <v>8436563584183</v>
      </c>
    </row>
    <row r="35" spans="2:8">
      <c r="B35" s="29" t="s">
        <v>23</v>
      </c>
      <c r="C35" s="4" t="s">
        <v>24</v>
      </c>
      <c r="D35" s="2" t="s">
        <v>74</v>
      </c>
      <c r="E35" s="8">
        <v>308</v>
      </c>
      <c r="F35" s="5">
        <v>13</v>
      </c>
      <c r="G35" s="6">
        <f t="shared" si="0"/>
        <v>4004</v>
      </c>
      <c r="H35" s="30">
        <v>8436563584190</v>
      </c>
    </row>
    <row r="36" spans="2:8" ht="16.5" thickBot="1">
      <c r="B36" s="31" t="s">
        <v>47</v>
      </c>
      <c r="C36" s="32" t="s">
        <v>48</v>
      </c>
      <c r="D36" s="33" t="s">
        <v>75</v>
      </c>
      <c r="E36" s="34">
        <v>2509</v>
      </c>
      <c r="F36" s="35">
        <v>10</v>
      </c>
      <c r="G36" s="36">
        <f t="shared" si="0"/>
        <v>25090</v>
      </c>
      <c r="H36" s="37">
        <v>8436563584206</v>
      </c>
    </row>
    <row r="37" spans="2:8" ht="23.25" thickBot="1">
      <c r="B37" s="41" t="s">
        <v>79</v>
      </c>
      <c r="C37" s="42"/>
      <c r="D37" s="42"/>
      <c r="E37" s="21">
        <f>SUM(E3:E36)</f>
        <v>60948</v>
      </c>
      <c r="F37" s="20">
        <f>G37/E37</f>
        <v>13.357452254380783</v>
      </c>
      <c r="G37" s="19">
        <f>SUM(G3:G36)</f>
        <v>814110</v>
      </c>
      <c r="H37" s="18"/>
    </row>
  </sheetData>
  <mergeCells count="1">
    <mergeCell ref="B37:D37"/>
  </mergeCells>
  <phoneticPr fontId="0" type="noConversion"/>
  <hyperlinks>
    <hyperlink ref="B1:H1" r:id="rId1" display="FC  BACELONA  SOCCER  BALLS"/>
  </hyperlinks>
  <pageMargins left="0.19685039370078741" right="0.19685039370078741" top="0.39370078740157483" bottom="0.39370078740157483" header="0" footer="0"/>
  <pageSetup paperSize="9" scale="89" fitToHeight="0" orientation="landscape" useFirstPageNumber="1" horizontalDpi="300" verticalDpi="300" r:id="rId2"/>
  <headerFooter scaleWithDoc="0" alignWithMargins="0">
    <oddHeader>&amp;C&amp;"Times New Roman,Normal"&amp;12&amp;A</oddHeader>
    <oddFooter>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FC BACELONA SOCCER BALLS</vt:lpstr>
      <vt:lpstr>'FC BACELONA SOCCER BALLS'!Print_Titles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office</cp:lastModifiedBy>
  <cp:revision>1</cp:revision>
  <cp:lastPrinted>2018-09-28T12:52:53Z</cp:lastPrinted>
  <dcterms:created xsi:type="dcterms:W3CDTF">2018-09-26T13:01:23Z</dcterms:created>
  <dcterms:modified xsi:type="dcterms:W3CDTF">2018-09-30T07:55:27Z</dcterms:modified>
  <dc:language>fr-FR</dc:language>
</cp:coreProperties>
</file>